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ar\amar_shamsi\سالانه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9" i="1" l="1"/>
  <c r="I10" i="1" l="1"/>
  <c r="I11" i="1"/>
  <c r="I13" i="1"/>
  <c r="I14" i="1"/>
  <c r="I17" i="1"/>
  <c r="I18" i="1"/>
  <c r="I19" i="1"/>
  <c r="I20" i="1"/>
  <c r="I22" i="1"/>
  <c r="I23" i="1"/>
  <c r="I25" i="1"/>
</calcChain>
</file>

<file path=xl/sharedStrings.xml><?xml version="1.0" encoding="utf-8"?>
<sst xmlns="http://schemas.openxmlformats.org/spreadsheetml/2006/main" count="41" uniqueCount="36">
  <si>
    <t>سمت و سرعت شدیدترین باد</t>
  </si>
  <si>
    <t>جمع تبخير</t>
  </si>
  <si>
    <t>تعداد روزهاي یخبندان</t>
  </si>
  <si>
    <t>جمع بارندگي</t>
  </si>
  <si>
    <t>رطوبت</t>
  </si>
  <si>
    <t>درجه حرارت</t>
  </si>
  <si>
    <t>نام ایستگاه</t>
  </si>
  <si>
    <t>جهت باد</t>
  </si>
  <si>
    <t>سرعت باد</t>
  </si>
  <si>
    <t>معدل حداقل</t>
  </si>
  <si>
    <t>معدل حداكثر</t>
  </si>
  <si>
    <t>حداقل مطلق</t>
  </si>
  <si>
    <t>حداكثر مطلق</t>
  </si>
  <si>
    <t>متوسط</t>
  </si>
  <si>
    <t>اهر</t>
  </si>
  <si>
    <t>جمع ساعات آفتابی</t>
  </si>
  <si>
    <t>بناب</t>
  </si>
  <si>
    <t>بستان اباد</t>
  </si>
  <si>
    <t>هریس</t>
  </si>
  <si>
    <t>جلفا</t>
  </si>
  <si>
    <t>کلیبر</t>
  </si>
  <si>
    <t>ملکان</t>
  </si>
  <si>
    <t>مراغه</t>
  </si>
  <si>
    <t>مرند</t>
  </si>
  <si>
    <t>میانه</t>
  </si>
  <si>
    <t>سراب</t>
  </si>
  <si>
    <t>شهرسهند</t>
  </si>
  <si>
    <t>شبستر</t>
  </si>
  <si>
    <t>بندرشرفخانه</t>
  </si>
  <si>
    <t>تبریز</t>
  </si>
  <si>
    <t>ورزقان</t>
  </si>
  <si>
    <t>چاراویماق</t>
  </si>
  <si>
    <t>عجبشیر</t>
  </si>
  <si>
    <t>میانگین</t>
  </si>
  <si>
    <t>_</t>
  </si>
  <si>
    <t xml:space="preserve"> آمار سال 1400 ایستگاههای استان آذربایجان شرقی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</si>
</sst>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abic Transparent"/>
      <charset val="178"/>
    </font>
    <font>
      <b/>
      <sz val="12"/>
      <name val="B Nazanin"/>
      <charset val="178"/>
    </font>
    <font>
      <b/>
      <sz val="12"/>
      <color theme="1"/>
      <name val="B Nazanin"/>
      <charset val="178"/>
    </font>
    <font>
      <b/>
      <sz val="14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/>
  </cellStyleXfs>
  <cellXfs count="2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9" fillId="2" borderId="1" xfId="1" applyFont="1" applyFill="1" applyBorder="1" applyAlignment="1">
      <alignment horizontal="center" vertical="center" readingOrder="2"/>
    </xf>
    <xf numFmtId="0" fontId="4" fillId="3" borderId="1" xfId="1" applyFont="1" applyFill="1" applyBorder="1" applyAlignment="1">
      <alignment horizontal="center"/>
    </xf>
    <xf numFmtId="0" fontId="0" fillId="3" borderId="1" xfId="0" applyFill="1" applyBorder="1" applyAlignmen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28"/>
  <sheetViews>
    <sheetView tabSelected="1" zoomScale="90" zoomScaleNormal="90" workbookViewId="0">
      <selection activeCell="K16" sqref="K16"/>
    </sheetView>
  </sheetViews>
  <sheetFormatPr defaultRowHeight="15" x14ac:dyDescent="0.25"/>
  <cols>
    <col min="2" max="2" width="6.140625" customWidth="1"/>
    <col min="3" max="3" width="15.140625" customWidth="1"/>
    <col min="4" max="4" width="12.85546875" customWidth="1"/>
    <col min="5" max="5" width="16.85546875" customWidth="1"/>
    <col min="6" max="6" width="11.42578125" customWidth="1"/>
    <col min="7" max="7" width="18.42578125" customWidth="1"/>
    <col min="8" max="9" width="13.7109375" customWidth="1"/>
    <col min="10" max="10" width="11.140625" customWidth="1"/>
    <col min="11" max="11" width="13.5703125" customWidth="1"/>
    <col min="12" max="16" width="11.5703125" customWidth="1"/>
    <col min="17" max="17" width="13.5703125" customWidth="1"/>
  </cols>
  <sheetData>
    <row r="5" spans="3:17" ht="26.25" customHeight="1" x14ac:dyDescent="0.25">
      <c r="C5" s="3" t="s">
        <v>35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21" x14ac:dyDescent="0.55000000000000004">
      <c r="C6" s="4" t="s">
        <v>0</v>
      </c>
      <c r="D6" s="5"/>
      <c r="E6" s="6" t="s">
        <v>15</v>
      </c>
      <c r="F6" s="6" t="s">
        <v>1</v>
      </c>
      <c r="G6" s="6" t="s">
        <v>2</v>
      </c>
      <c r="H6" s="6" t="s">
        <v>3</v>
      </c>
      <c r="I6" s="7" t="s">
        <v>4</v>
      </c>
      <c r="J6" s="8"/>
      <c r="K6" s="9"/>
      <c r="L6" s="4" t="s">
        <v>5</v>
      </c>
      <c r="M6" s="10"/>
      <c r="N6" s="10"/>
      <c r="O6" s="10"/>
      <c r="P6" s="10"/>
      <c r="Q6" s="6" t="s">
        <v>6</v>
      </c>
    </row>
    <row r="7" spans="3:17" ht="21" x14ac:dyDescent="0.55000000000000004">
      <c r="C7" s="11" t="s">
        <v>7</v>
      </c>
      <c r="D7" s="12" t="s">
        <v>8</v>
      </c>
      <c r="E7" s="6"/>
      <c r="F7" s="6"/>
      <c r="G7" s="6"/>
      <c r="H7" s="6"/>
      <c r="I7" s="13" t="s">
        <v>33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9</v>
      </c>
      <c r="P7" s="12" t="s">
        <v>10</v>
      </c>
      <c r="Q7" s="6"/>
    </row>
    <row r="8" spans="3:17" ht="24" x14ac:dyDescent="0.6">
      <c r="C8" s="14">
        <v>290</v>
      </c>
      <c r="D8" s="14">
        <v>19</v>
      </c>
      <c r="E8" s="15">
        <v>2914</v>
      </c>
      <c r="F8" s="15">
        <v>2180</v>
      </c>
      <c r="G8" s="14">
        <v>97</v>
      </c>
      <c r="H8" s="15">
        <v>233</v>
      </c>
      <c r="I8" s="14">
        <v>52</v>
      </c>
      <c r="J8" s="14">
        <v>33</v>
      </c>
      <c r="K8" s="14">
        <v>70</v>
      </c>
      <c r="L8" s="15">
        <v>-19.2</v>
      </c>
      <c r="M8" s="15">
        <v>39.799999999999997</v>
      </c>
      <c r="N8" s="15">
        <v>13.6</v>
      </c>
      <c r="O8" s="15">
        <v>7.6</v>
      </c>
      <c r="P8" s="15">
        <v>19.7</v>
      </c>
      <c r="Q8" s="16" t="s">
        <v>29</v>
      </c>
    </row>
    <row r="9" spans="3:17" ht="24" x14ac:dyDescent="0.6">
      <c r="C9" s="14">
        <v>250</v>
      </c>
      <c r="D9" s="14">
        <v>19</v>
      </c>
      <c r="E9" s="15" t="s">
        <v>34</v>
      </c>
      <c r="F9" s="15" t="s">
        <v>34</v>
      </c>
      <c r="G9" s="14">
        <v>85</v>
      </c>
      <c r="H9" s="15">
        <v>147.6</v>
      </c>
      <c r="I9" s="14">
        <f>AVERAGE(J9:K9)</f>
        <v>43.5</v>
      </c>
      <c r="J9" s="14">
        <v>25</v>
      </c>
      <c r="K9" s="14">
        <v>62</v>
      </c>
      <c r="L9" s="15">
        <v>-17.5</v>
      </c>
      <c r="M9" s="15">
        <v>39.799999999999997</v>
      </c>
      <c r="N9" s="15">
        <v>14.824999999999998</v>
      </c>
      <c r="O9" s="15">
        <v>8.8833333333333346</v>
      </c>
      <c r="P9" s="15">
        <v>20.758333333333333</v>
      </c>
      <c r="Q9" s="16" t="s">
        <v>28</v>
      </c>
    </row>
    <row r="10" spans="3:17" ht="24" x14ac:dyDescent="0.6">
      <c r="C10" s="14">
        <v>270</v>
      </c>
      <c r="D10" s="14">
        <v>23</v>
      </c>
      <c r="E10" s="15">
        <v>3144</v>
      </c>
      <c r="F10" s="15">
        <v>1764.6999999999998</v>
      </c>
      <c r="G10" s="14">
        <v>86</v>
      </c>
      <c r="H10" s="15">
        <v>199.3</v>
      </c>
      <c r="I10" s="14">
        <f t="shared" ref="I10:I25" si="0">AVERAGE(J10:K10)</f>
        <v>43.208333333333336</v>
      </c>
      <c r="J10" s="14">
        <v>28.583333333333332</v>
      </c>
      <c r="K10" s="14">
        <v>57.833333333333336</v>
      </c>
      <c r="L10" s="15">
        <v>-15.9</v>
      </c>
      <c r="M10" s="15">
        <v>39.5</v>
      </c>
      <c r="N10" s="15">
        <v>14.75</v>
      </c>
      <c r="O10" s="15">
        <v>8.9333333333333353</v>
      </c>
      <c r="P10" s="15">
        <v>20.574999999999999</v>
      </c>
      <c r="Q10" s="16" t="s">
        <v>27</v>
      </c>
    </row>
    <row r="11" spans="3:17" ht="24" x14ac:dyDescent="0.6">
      <c r="C11" s="14">
        <v>240</v>
      </c>
      <c r="D11" s="14">
        <v>23</v>
      </c>
      <c r="E11" s="15">
        <v>2992.4</v>
      </c>
      <c r="F11" s="15">
        <v>1718.6</v>
      </c>
      <c r="G11" s="14">
        <v>144</v>
      </c>
      <c r="H11" s="15">
        <v>211</v>
      </c>
      <c r="I11" s="14">
        <f t="shared" si="0"/>
        <v>58.791666666666664</v>
      </c>
      <c r="J11" s="14">
        <v>36</v>
      </c>
      <c r="K11" s="14">
        <v>81.583333333333329</v>
      </c>
      <c r="L11" s="15">
        <v>-24.6</v>
      </c>
      <c r="M11" s="15">
        <v>35.4</v>
      </c>
      <c r="N11" s="15">
        <v>9.5499999999999989</v>
      </c>
      <c r="O11" s="15">
        <v>1.8666666666666674</v>
      </c>
      <c r="P11" s="15">
        <v>17.183333333333334</v>
      </c>
      <c r="Q11" s="16" t="s">
        <v>25</v>
      </c>
    </row>
    <row r="12" spans="3:17" ht="24" x14ac:dyDescent="0.6">
      <c r="C12" s="14">
        <v>160</v>
      </c>
      <c r="D12" s="14">
        <v>33</v>
      </c>
      <c r="E12" s="15" t="s">
        <v>34</v>
      </c>
      <c r="F12" s="15" t="s">
        <v>34</v>
      </c>
      <c r="G12" s="14">
        <v>86</v>
      </c>
      <c r="H12" s="15">
        <v>172.6</v>
      </c>
      <c r="I12" s="14">
        <v>48</v>
      </c>
      <c r="J12" s="14">
        <v>29</v>
      </c>
      <c r="K12" s="14">
        <v>66</v>
      </c>
      <c r="L12" s="15">
        <v>-13.9</v>
      </c>
      <c r="M12" s="15">
        <v>37.1</v>
      </c>
      <c r="N12" s="15">
        <v>13.1</v>
      </c>
      <c r="O12" s="15">
        <v>8.4</v>
      </c>
      <c r="P12" s="15">
        <v>17.399999999999999</v>
      </c>
      <c r="Q12" s="17" t="s">
        <v>26</v>
      </c>
    </row>
    <row r="13" spans="3:17" ht="24" x14ac:dyDescent="0.6">
      <c r="C13" s="14">
        <v>150</v>
      </c>
      <c r="D13" s="14">
        <v>21</v>
      </c>
      <c r="E13" s="15">
        <v>2972.7</v>
      </c>
      <c r="F13" s="15">
        <v>1969.5</v>
      </c>
      <c r="G13" s="14">
        <v>81</v>
      </c>
      <c r="H13" s="15">
        <v>187</v>
      </c>
      <c r="I13" s="14">
        <f t="shared" si="0"/>
        <v>54</v>
      </c>
      <c r="J13" s="14">
        <v>73</v>
      </c>
      <c r="K13" s="14">
        <v>35</v>
      </c>
      <c r="L13" s="15">
        <v>-18</v>
      </c>
      <c r="M13" s="15">
        <v>42.6</v>
      </c>
      <c r="N13" s="15">
        <v>15.5</v>
      </c>
      <c r="O13" s="15">
        <v>22.4</v>
      </c>
      <c r="P13" s="15">
        <v>8.6</v>
      </c>
      <c r="Q13" s="16" t="s">
        <v>24</v>
      </c>
    </row>
    <row r="14" spans="3:17" ht="24" x14ac:dyDescent="0.6">
      <c r="C14" s="14">
        <v>180</v>
      </c>
      <c r="D14" s="14">
        <v>25</v>
      </c>
      <c r="E14" s="15">
        <v>3063</v>
      </c>
      <c r="F14" s="15">
        <v>1767.9</v>
      </c>
      <c r="G14" s="14">
        <v>70</v>
      </c>
      <c r="H14" s="15">
        <v>307.5</v>
      </c>
      <c r="I14" s="14">
        <f t="shared" si="0"/>
        <v>47</v>
      </c>
      <c r="J14" s="14">
        <v>36</v>
      </c>
      <c r="K14" s="14">
        <v>58</v>
      </c>
      <c r="L14" s="15">
        <v>-13.4</v>
      </c>
      <c r="M14" s="15">
        <v>38</v>
      </c>
      <c r="N14" s="15">
        <v>13.7</v>
      </c>
      <c r="O14" s="15">
        <v>9.1999999999999993</v>
      </c>
      <c r="P14" s="15">
        <v>18.2</v>
      </c>
      <c r="Q14" s="16" t="s">
        <v>23</v>
      </c>
    </row>
    <row r="15" spans="3:17" ht="24" x14ac:dyDescent="0.6">
      <c r="C15" s="14">
        <v>90</v>
      </c>
      <c r="D15" s="14">
        <v>25</v>
      </c>
      <c r="E15" s="15">
        <v>2936.5</v>
      </c>
      <c r="F15" s="15">
        <v>1950</v>
      </c>
      <c r="G15" s="14">
        <v>77</v>
      </c>
      <c r="H15" s="15">
        <v>172.6</v>
      </c>
      <c r="I15" s="14">
        <v>39</v>
      </c>
      <c r="J15" s="14">
        <v>22</v>
      </c>
      <c r="K15" s="14">
        <v>57</v>
      </c>
      <c r="L15" s="15">
        <v>-16.899999999999999</v>
      </c>
      <c r="M15" s="15">
        <v>40.799999999999997</v>
      </c>
      <c r="N15" s="15">
        <v>15.7</v>
      </c>
      <c r="O15" s="15">
        <v>9.1</v>
      </c>
      <c r="P15" s="15">
        <v>22.4</v>
      </c>
      <c r="Q15" s="16" t="s">
        <v>22</v>
      </c>
    </row>
    <row r="16" spans="3:17" ht="24" x14ac:dyDescent="0.6">
      <c r="C16" s="14">
        <v>210</v>
      </c>
      <c r="D16" s="14">
        <v>20</v>
      </c>
      <c r="E16" s="15">
        <v>2990.5</v>
      </c>
      <c r="F16" s="15">
        <v>1894.7</v>
      </c>
      <c r="G16" s="14">
        <v>89</v>
      </c>
      <c r="H16" s="15">
        <v>215.1</v>
      </c>
      <c r="I16" s="14">
        <v>48.5</v>
      </c>
      <c r="J16" s="14">
        <v>31</v>
      </c>
      <c r="K16" s="14">
        <v>66</v>
      </c>
      <c r="L16" s="15">
        <v>-21</v>
      </c>
      <c r="M16" s="15">
        <v>40.6</v>
      </c>
      <c r="N16" s="15">
        <v>14.7</v>
      </c>
      <c r="O16" s="15">
        <v>7.1</v>
      </c>
      <c r="P16" s="15">
        <v>22.3</v>
      </c>
      <c r="Q16" s="17" t="s">
        <v>21</v>
      </c>
    </row>
    <row r="17" spans="3:17" ht="24" x14ac:dyDescent="0.6">
      <c r="C17" s="14">
        <v>180</v>
      </c>
      <c r="D17" s="14">
        <v>19</v>
      </c>
      <c r="E17" s="15">
        <v>2432</v>
      </c>
      <c r="F17" s="15">
        <v>1277.3</v>
      </c>
      <c r="G17" s="14">
        <v>49</v>
      </c>
      <c r="H17" s="15">
        <v>291.3</v>
      </c>
      <c r="I17" s="14">
        <f t="shared" si="0"/>
        <v>59.5</v>
      </c>
      <c r="J17" s="14">
        <v>43</v>
      </c>
      <c r="K17" s="14">
        <v>76</v>
      </c>
      <c r="L17" s="15">
        <v>-9.8000000000000007</v>
      </c>
      <c r="M17" s="15">
        <v>37.5</v>
      </c>
      <c r="N17" s="15">
        <v>13.5</v>
      </c>
      <c r="O17" s="15">
        <v>8.8000000000000007</v>
      </c>
      <c r="P17" s="15">
        <v>18.2</v>
      </c>
      <c r="Q17" s="17" t="s">
        <v>20</v>
      </c>
    </row>
    <row r="18" spans="3:17" ht="24" x14ac:dyDescent="0.6">
      <c r="C18" s="14">
        <v>40</v>
      </c>
      <c r="D18" s="14">
        <v>24</v>
      </c>
      <c r="E18" s="15">
        <v>2899.5</v>
      </c>
      <c r="F18" s="15">
        <v>2599.8000000000002</v>
      </c>
      <c r="G18" s="14">
        <v>74</v>
      </c>
      <c r="H18" s="15">
        <v>114</v>
      </c>
      <c r="I18" s="14">
        <f t="shared" si="0"/>
        <v>50</v>
      </c>
      <c r="J18" s="14">
        <v>31</v>
      </c>
      <c r="K18" s="14">
        <v>69</v>
      </c>
      <c r="L18" s="15">
        <v>-17</v>
      </c>
      <c r="M18" s="15">
        <v>43.5</v>
      </c>
      <c r="N18" s="15">
        <v>16.8</v>
      </c>
      <c r="O18" s="15">
        <v>10.5</v>
      </c>
      <c r="P18" s="15">
        <v>23.1</v>
      </c>
      <c r="Q18" s="16" t="s">
        <v>19</v>
      </c>
    </row>
    <row r="19" spans="3:17" ht="24" x14ac:dyDescent="0.6">
      <c r="C19" s="14">
        <v>20</v>
      </c>
      <c r="D19" s="14">
        <v>18</v>
      </c>
      <c r="E19" s="15">
        <v>3048.6</v>
      </c>
      <c r="F19" s="15">
        <v>2125.6</v>
      </c>
      <c r="G19" s="14">
        <v>86</v>
      </c>
      <c r="H19" s="15">
        <v>189.2</v>
      </c>
      <c r="I19" s="14">
        <f t="shared" si="0"/>
        <v>48.5</v>
      </c>
      <c r="J19" s="14">
        <v>31</v>
      </c>
      <c r="K19" s="14">
        <v>66</v>
      </c>
      <c r="L19" s="15">
        <v>-17.8</v>
      </c>
      <c r="M19" s="15">
        <v>40</v>
      </c>
      <c r="N19" s="15">
        <v>14.8</v>
      </c>
      <c r="O19" s="15">
        <v>8.1</v>
      </c>
      <c r="P19" s="15">
        <v>21.5</v>
      </c>
      <c r="Q19" s="18" t="s">
        <v>16</v>
      </c>
    </row>
    <row r="20" spans="3:17" ht="24" x14ac:dyDescent="0.6">
      <c r="C20" s="14">
        <v>180</v>
      </c>
      <c r="D20" s="14">
        <v>20</v>
      </c>
      <c r="E20" s="15">
        <v>2835.2</v>
      </c>
      <c r="F20" s="15">
        <v>1659.7</v>
      </c>
      <c r="G20" s="14">
        <v>130</v>
      </c>
      <c r="H20" s="15">
        <v>239.6</v>
      </c>
      <c r="I20" s="14">
        <f t="shared" si="0"/>
        <v>56.65</v>
      </c>
      <c r="J20" s="14">
        <v>35</v>
      </c>
      <c r="K20" s="14">
        <v>78.3</v>
      </c>
      <c r="L20" s="15">
        <v>-22</v>
      </c>
      <c r="M20" s="15">
        <v>35.799999999999997</v>
      </c>
      <c r="N20" s="15">
        <v>10.4</v>
      </c>
      <c r="O20" s="15">
        <v>3.4</v>
      </c>
      <c r="P20" s="15">
        <v>17.399999999999999</v>
      </c>
      <c r="Q20" s="18" t="s">
        <v>17</v>
      </c>
    </row>
    <row r="21" spans="3:17" ht="24" x14ac:dyDescent="0.6">
      <c r="C21" s="14">
        <v>230</v>
      </c>
      <c r="D21" s="14">
        <v>26</v>
      </c>
      <c r="E21" s="15">
        <v>2946</v>
      </c>
      <c r="F21" s="15">
        <v>1473.2</v>
      </c>
      <c r="G21" s="14">
        <v>104</v>
      </c>
      <c r="H21" s="15">
        <v>309.8</v>
      </c>
      <c r="I21" s="14">
        <v>56</v>
      </c>
      <c r="J21" s="14">
        <v>36</v>
      </c>
      <c r="K21" s="14">
        <v>75</v>
      </c>
      <c r="L21" s="15">
        <v>-15.8</v>
      </c>
      <c r="M21" s="15">
        <v>36.1</v>
      </c>
      <c r="N21" s="15">
        <v>11.2</v>
      </c>
      <c r="O21" s="15">
        <v>5.6</v>
      </c>
      <c r="P21" s="15">
        <v>16.7</v>
      </c>
      <c r="Q21" s="18" t="s">
        <v>18</v>
      </c>
    </row>
    <row r="22" spans="3:17" ht="24" x14ac:dyDescent="0.6">
      <c r="C22" s="14">
        <v>220</v>
      </c>
      <c r="D22" s="14">
        <v>27</v>
      </c>
      <c r="E22" s="15">
        <v>2701.5</v>
      </c>
      <c r="F22" s="15">
        <v>1652.9</v>
      </c>
      <c r="G22" s="14">
        <v>90</v>
      </c>
      <c r="H22" s="15">
        <v>192</v>
      </c>
      <c r="I22" s="14">
        <f t="shared" si="0"/>
        <v>51.5</v>
      </c>
      <c r="J22" s="14">
        <v>28</v>
      </c>
      <c r="K22" s="14">
        <v>75</v>
      </c>
      <c r="L22" s="15">
        <v>-17.7</v>
      </c>
      <c r="M22" s="15">
        <v>39</v>
      </c>
      <c r="N22" s="15">
        <v>12.5</v>
      </c>
      <c r="O22" s="15">
        <v>6.4</v>
      </c>
      <c r="P22" s="15">
        <v>18.600000000000001</v>
      </c>
      <c r="Q22" s="19" t="s">
        <v>14</v>
      </c>
    </row>
    <row r="23" spans="3:17" ht="24" x14ac:dyDescent="0.6">
      <c r="C23" s="14">
        <v>220</v>
      </c>
      <c r="D23" s="14">
        <v>36</v>
      </c>
      <c r="E23" s="15">
        <v>2686.4</v>
      </c>
      <c r="F23" s="15">
        <v>1286.7</v>
      </c>
      <c r="G23" s="14">
        <v>139</v>
      </c>
      <c r="H23" s="15">
        <v>240.1</v>
      </c>
      <c r="I23" s="14">
        <f t="shared" si="0"/>
        <v>60</v>
      </c>
      <c r="J23" s="14">
        <v>35</v>
      </c>
      <c r="K23" s="14">
        <v>85</v>
      </c>
      <c r="L23" s="15">
        <v>-28.3</v>
      </c>
      <c r="M23" s="15">
        <v>35.6</v>
      </c>
      <c r="N23" s="15">
        <v>9.3833333333333329</v>
      </c>
      <c r="O23" s="15">
        <v>2.1916666666666669</v>
      </c>
      <c r="P23" s="15">
        <v>16.583333333333332</v>
      </c>
      <c r="Q23" s="20" t="s">
        <v>30</v>
      </c>
    </row>
    <row r="24" spans="3:17" ht="24" x14ac:dyDescent="0.6">
      <c r="C24" s="14">
        <v>160</v>
      </c>
      <c r="D24" s="14">
        <v>18</v>
      </c>
      <c r="E24" s="15">
        <v>2856.7</v>
      </c>
      <c r="F24" s="15">
        <v>1541.9</v>
      </c>
      <c r="G24" s="14">
        <v>118</v>
      </c>
      <c r="H24" s="15">
        <v>261.3</v>
      </c>
      <c r="I24" s="14">
        <v>48</v>
      </c>
      <c r="J24" s="14">
        <v>27</v>
      </c>
      <c r="K24" s="14">
        <v>69</v>
      </c>
      <c r="L24" s="15">
        <v>-15.5</v>
      </c>
      <c r="M24" s="15">
        <v>36.200000000000003</v>
      </c>
      <c r="N24" s="15">
        <v>11.1</v>
      </c>
      <c r="O24" s="15">
        <v>4.5999999999999996</v>
      </c>
      <c r="P24" s="15">
        <v>17.7</v>
      </c>
      <c r="Q24" s="21" t="s">
        <v>31</v>
      </c>
    </row>
    <row r="25" spans="3:17" ht="24" x14ac:dyDescent="0.6">
      <c r="C25" s="14">
        <v>150</v>
      </c>
      <c r="D25" s="14">
        <v>20</v>
      </c>
      <c r="E25" s="15">
        <v>3155.7999999999993</v>
      </c>
      <c r="F25" s="15">
        <v>1981.3000000000002</v>
      </c>
      <c r="G25" s="14">
        <v>81</v>
      </c>
      <c r="H25" s="15">
        <v>162.19999999999999</v>
      </c>
      <c r="I25" s="14">
        <f t="shared" si="0"/>
        <v>43.916666666666671</v>
      </c>
      <c r="J25" s="14">
        <v>27.25</v>
      </c>
      <c r="K25" s="14">
        <v>60.583333333333336</v>
      </c>
      <c r="L25" s="15">
        <v>-15.2</v>
      </c>
      <c r="M25" s="15">
        <v>41</v>
      </c>
      <c r="N25" s="15">
        <v>15.6</v>
      </c>
      <c r="O25" s="15">
        <v>9.6</v>
      </c>
      <c r="P25" s="15">
        <v>21.5</v>
      </c>
      <c r="Q25" s="21" t="s">
        <v>32</v>
      </c>
    </row>
    <row r="26" spans="3:17" x14ac:dyDescent="0.25">
      <c r="H26" s="2"/>
      <c r="I26" s="2"/>
    </row>
    <row r="27" spans="3:17" x14ac:dyDescent="0.25">
      <c r="L27" s="1"/>
      <c r="N27" s="1"/>
    </row>
    <row r="28" spans="3:17" x14ac:dyDescent="0.25">
      <c r="N28" s="1"/>
    </row>
  </sheetData>
  <mergeCells count="9">
    <mergeCell ref="C5:Q5"/>
    <mergeCell ref="Q6:Q7"/>
    <mergeCell ref="C6:D6"/>
    <mergeCell ref="E6:E7"/>
    <mergeCell ref="F6:F7"/>
    <mergeCell ref="G6:G7"/>
    <mergeCell ref="H6:H7"/>
    <mergeCell ref="L6:P6"/>
    <mergeCell ref="I6:K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farzaneh barzegari</cp:lastModifiedBy>
  <dcterms:created xsi:type="dcterms:W3CDTF">2017-05-03T04:44:02Z</dcterms:created>
  <dcterms:modified xsi:type="dcterms:W3CDTF">2022-08-28T06:29:08Z</dcterms:modified>
</cp:coreProperties>
</file>